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<sst xmlns="http://schemas.openxmlformats.org/spreadsheetml/2006/main" count="52" uniqueCount="38">
  <si>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</si>
  <si>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</si>
  <si>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</si>
  <si>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</si>
  <si>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</si>
  <si>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</si>
  <si>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</si>
  <si>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</si>
  <si>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</si>
  <si>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</si>
  <si>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</si>
  <si>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</si>
  <si>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</si>
  <si>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</si>
  <si>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</si>
  <si>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</si>
  <si>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</si>
  <si>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</si>
  <si>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</si>
  <si>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</si>
  <si>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</si>
  <si>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</si>
  <si>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</si>
  <si>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</si>
  <si>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</si>
  <si>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</si>
  <si>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</si>
  <si>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</si>
  <si>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</si>
  <si>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</si>
  <si>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</si>
  <si>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</si>
  <si>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</si>
  <si>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</si>
  <si>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Баженова ,дом №16</t>
  </si>
  <si>
    <t>Общеполезная площадь жилых помещений дома                                                                                   3221,9 м2</t>
  </si>
  <si>
    <t>Размер платы за содержание и ремонт жилого помещения                                                              20,81 руб./м2</t>
  </si>
  <si>
    <t>Сумма ,начисленная за содержание и текущий ремонт,руб./год                                                      804 572,87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</si>
</sst>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F9" sqref="F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3221.9</v>
      </c>
      <c r="E8" s="15">
        <v>0.38</v>
      </c>
      <c r="F8" s="5">
        <f t="shared" ref="F8:F13" si="0">D8*E8*12</f>
        <v>14691.864000000001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3221.9</v>
      </c>
      <c r="E9" s="15">
        <v>0.96</v>
      </c>
      <c r="F9" s="5">
        <f t="shared" si="0"/>
        <v>37116.288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3221.9</v>
      </c>
      <c r="E10" s="15">
        <v>0.73</v>
      </c>
      <c r="F10" s="5">
        <f t="shared" si="0"/>
        <v>28223.844000000001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3221.9</v>
      </c>
      <c r="E11" s="15">
        <v>3.83</v>
      </c>
      <c r="F11" s="5">
        <f t="shared" si="0"/>
        <v>148078.524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3221.9</v>
      </c>
      <c r="E12" s="15">
        <v>1.1499999999999999</v>
      </c>
      <c r="F12" s="5">
        <f t="shared" si="0"/>
        <v>44462.22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3221.9</v>
      </c>
      <c r="E13" s="15">
        <v>0.08</v>
      </c>
      <c r="F13" s="5">
        <f t="shared" si="0"/>
        <v>3093.0240000000003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3221.9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3221.9</v>
      </c>
      <c r="E15" s="15">
        <v>0.55000000000000004</v>
      </c>
      <c r="F15" s="5">
        <f t="shared" ref="F15:F21" si="2">D15*E15*12</f>
        <v>21264.540000000005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3221.9</v>
      </c>
      <c r="E16" s="15">
        <v>0.12</v>
      </c>
      <c r="F16" s="5">
        <f t="shared" si="2"/>
        <v>4639.5360000000001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3221.9</v>
      </c>
      <c r="E17" s="15">
        <v>2.08</v>
      </c>
      <c r="F17" s="5">
        <f t="shared" si="2"/>
        <v>80418.624000000011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3221.9</v>
      </c>
      <c r="E18" s="15">
        <v>3.12</v>
      </c>
      <c r="F18" s="5">
        <f t="shared" si="2"/>
        <v>120627.93600000002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3221.9</v>
      </c>
      <c r="E19" s="9">
        <v>3.73</v>
      </c>
      <c r="F19" s="9">
        <f t="shared" si="2"/>
        <v>144212.24400000001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3221.9</v>
      </c>
      <c r="E20" s="9">
        <v>2</v>
      </c>
      <c r="F20" s="9">
        <f t="shared" si="2"/>
        <v>77325.600000000006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3221.9</v>
      </c>
      <c r="E21" s="9">
        <v>2.08</v>
      </c>
      <c r="F21" s="9">
        <f t="shared" si="2"/>
        <v>80418.624000000011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804572.86800000002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2023-01-30T12:53:59Z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